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C:\Users\수원컨벤션센터\Desktop\경영공시\"/>
    </mc:Choice>
  </mc:AlternateContent>
  <xr:revisionPtr revIDLastSave="0" documentId="13_ncr:1_{59B1B416-6BB9-41CA-A958-85B5F102D01E}" xr6:coauthVersionLast="45" xr6:coauthVersionMax="45" xr10:uidLastSave="{00000000-0000-0000-0000-000000000000}"/>
  <bookViews>
    <workbookView xWindow="-120" yWindow="-120" windowWidth="29040" windowHeight="15840" xr2:uid="{917D1BDA-17BE-4A8D-9D1E-8F71DC7362C1}"/>
  </bookViews>
  <sheets>
    <sheet name="직원" sheetId="1" r:id="rId1"/>
    <sheet name="임원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F10" i="2" l="1"/>
  <c r="E10" i="2"/>
  <c r="D9" i="1"/>
  <c r="D12" i="1" s="1"/>
</calcChain>
</file>

<file path=xl/sharedStrings.xml><?xml version="1.0" encoding="utf-8"?>
<sst xmlns="http://schemas.openxmlformats.org/spreadsheetml/2006/main" count="34" uniqueCount="24">
  <si>
    <t>2019년 직원 연봉표</t>
    <phoneticPr fontId="1" type="noConversion"/>
  </si>
  <si>
    <t>구분</t>
    <phoneticPr fontId="1" type="noConversion"/>
  </si>
  <si>
    <t>예산</t>
    <phoneticPr fontId="1" type="noConversion"/>
  </si>
  <si>
    <t>집행</t>
    <phoneticPr fontId="1" type="noConversion"/>
  </si>
  <si>
    <t>비고</t>
    <phoneticPr fontId="1" type="noConversion"/>
  </si>
  <si>
    <t>기본급</t>
    <phoneticPr fontId="1" type="noConversion"/>
  </si>
  <si>
    <t>복리후생비</t>
    <phoneticPr fontId="1" type="noConversion"/>
  </si>
  <si>
    <t>제수당</t>
    <phoneticPr fontId="1" type="noConversion"/>
  </si>
  <si>
    <t>수당</t>
    <phoneticPr fontId="1" type="noConversion"/>
  </si>
  <si>
    <t>초과근무수당</t>
    <phoneticPr fontId="1" type="noConversion"/>
  </si>
  <si>
    <t>합계</t>
    <phoneticPr fontId="1" type="noConversion"/>
  </si>
  <si>
    <t>단위:천원</t>
    <phoneticPr fontId="1" type="noConversion"/>
  </si>
  <si>
    <t>합계(a)</t>
    <phoneticPr fontId="1" type="noConversion"/>
  </si>
  <si>
    <t>직원수(b)</t>
    <phoneticPr fontId="1" type="noConversion"/>
  </si>
  <si>
    <t>1인당 평균임금(a/b)</t>
    <phoneticPr fontId="1" type="noConversion"/>
  </si>
  <si>
    <t>2019년 임원 연봉표</t>
    <phoneticPr fontId="1" type="noConversion"/>
  </si>
  <si>
    <t>이사장</t>
    <phoneticPr fontId="1" type="noConversion"/>
  </si>
  <si>
    <t>인원수</t>
    <phoneticPr fontId="1" type="noConversion"/>
  </si>
  <si>
    <t>기본급(기본연봉)</t>
    <phoneticPr fontId="1" type="noConversion"/>
  </si>
  <si>
    <t>시간외</t>
    <phoneticPr fontId="1" type="noConversion"/>
  </si>
  <si>
    <t>퇴직연금, 보험료, 연가보상비</t>
    <phoneticPr fontId="1" type="noConversion"/>
  </si>
  <si>
    <t>가족, 기술, 급식, 명휴비, 직급보조, 직책급비</t>
    <phoneticPr fontId="1" type="noConversion"/>
  </si>
  <si>
    <t>연가보상, 가족, 급식, 명휴비, 퇴직연금, 보험료, 직급보조, 직책급비</t>
    <phoneticPr fontId="1" type="noConversion"/>
  </si>
  <si>
    <t>근무월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</si>
</sst>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1" fontId="0" fillId="0" borderId="1" xfId="1" applyFont="1" applyBorder="1" applyAlignment="1">
      <alignment horizontal="center" vertical="center"/>
    </xf>
    <xf numFmtId="41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1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F16E4-8F9C-47FF-A490-4CDA11C9F4DC}">
  <sheetPr codeName="Sheet1">
    <pageSetUpPr fitToPage="1"/>
  </sheetPr>
  <dimension ref="B2:F12"/>
  <sheetViews>
    <sheetView tabSelected="1" workbookViewId="0">
      <selection activeCell="D25" sqref="D25"/>
    </sheetView>
  </sheetViews>
  <sheetFormatPr defaultRowHeight="16.5" x14ac:dyDescent="0.3"/>
  <cols>
    <col min="2" max="2" width="13.5" customWidth="1"/>
    <col min="3" max="3" width="13.375" customWidth="1"/>
    <col min="4" max="5" width="9.375" bestFit="1" customWidth="1"/>
    <col min="6" max="6" width="37.25" customWidth="1"/>
  </cols>
  <sheetData>
    <row r="2" spans="2:6" x14ac:dyDescent="0.3">
      <c r="B2" s="8" t="s">
        <v>0</v>
      </c>
      <c r="C2" s="8"/>
      <c r="D2" s="8"/>
      <c r="E2" s="8"/>
      <c r="F2" s="8"/>
    </row>
    <row r="3" spans="2:6" x14ac:dyDescent="0.3">
      <c r="B3" s="2"/>
      <c r="C3" s="2"/>
      <c r="D3" s="2"/>
      <c r="E3" s="2"/>
      <c r="F3" s="13" t="s">
        <v>11</v>
      </c>
    </row>
    <row r="4" spans="2:6" x14ac:dyDescent="0.3">
      <c r="B4" s="9" t="s">
        <v>1</v>
      </c>
      <c r="C4" s="10"/>
      <c r="D4" s="1" t="s">
        <v>2</v>
      </c>
      <c r="E4" s="1" t="s">
        <v>3</v>
      </c>
      <c r="F4" s="1" t="s">
        <v>4</v>
      </c>
    </row>
    <row r="5" spans="2:6" x14ac:dyDescent="0.3">
      <c r="B5" s="7" t="s">
        <v>5</v>
      </c>
      <c r="C5" s="7"/>
      <c r="D5" s="5">
        <v>127200</v>
      </c>
      <c r="E5" s="5">
        <v>121861</v>
      </c>
      <c r="F5" s="1"/>
    </row>
    <row r="6" spans="2:6" x14ac:dyDescent="0.3">
      <c r="B6" s="7" t="s">
        <v>6</v>
      </c>
      <c r="C6" s="7"/>
      <c r="D6" s="5">
        <v>31432</v>
      </c>
      <c r="E6" s="5">
        <v>21867</v>
      </c>
      <c r="F6" s="4" t="s">
        <v>20</v>
      </c>
    </row>
    <row r="7" spans="2:6" x14ac:dyDescent="0.3">
      <c r="B7" s="11" t="s">
        <v>7</v>
      </c>
      <c r="C7" s="1" t="s">
        <v>8</v>
      </c>
      <c r="D7" s="5">
        <v>24380</v>
      </c>
      <c r="E7" s="5">
        <v>21579</v>
      </c>
      <c r="F7" s="4" t="s">
        <v>21</v>
      </c>
    </row>
    <row r="8" spans="2:6" x14ac:dyDescent="0.3">
      <c r="B8" s="12"/>
      <c r="C8" s="1" t="s">
        <v>9</v>
      </c>
      <c r="D8" s="5">
        <v>15200</v>
      </c>
      <c r="E8" s="5">
        <v>10672</v>
      </c>
      <c r="F8" s="1" t="s">
        <v>19</v>
      </c>
    </row>
    <row r="9" spans="2:6" x14ac:dyDescent="0.3">
      <c r="B9" s="7" t="s">
        <v>12</v>
      </c>
      <c r="C9" s="7"/>
      <c r="D9" s="5">
        <f>D5+D6+D7+D8</f>
        <v>198212</v>
      </c>
      <c r="E9" s="5">
        <v>175980</v>
      </c>
      <c r="F9" s="1"/>
    </row>
    <row r="10" spans="2:6" x14ac:dyDescent="0.3">
      <c r="B10" s="7" t="s">
        <v>13</v>
      </c>
      <c r="C10" s="7"/>
      <c r="D10" s="14">
        <v>4</v>
      </c>
      <c r="E10" s="14">
        <v>4</v>
      </c>
      <c r="F10" s="1"/>
    </row>
    <row r="11" spans="2:6" x14ac:dyDescent="0.3">
      <c r="B11" s="7" t="s">
        <v>23</v>
      </c>
      <c r="C11" s="7"/>
      <c r="D11" s="14">
        <v>8</v>
      </c>
      <c r="E11" s="14">
        <v>8</v>
      </c>
      <c r="F11" s="3"/>
    </row>
    <row r="12" spans="2:6" x14ac:dyDescent="0.3">
      <c r="B12" s="7" t="s">
        <v>14</v>
      </c>
      <c r="C12" s="7"/>
      <c r="D12" s="5">
        <f>D9/D10</f>
        <v>49553</v>
      </c>
      <c r="E12" s="5">
        <f>E9/E10</f>
        <v>43995</v>
      </c>
      <c r="F12" s="1"/>
    </row>
  </sheetData>
  <mergeCells count="9">
    <mergeCell ref="B10:C10"/>
    <mergeCell ref="B12:C12"/>
    <mergeCell ref="B11:C11"/>
    <mergeCell ref="B2:F2"/>
    <mergeCell ref="B4:C4"/>
    <mergeCell ref="B7:B8"/>
    <mergeCell ref="B5:C5"/>
    <mergeCell ref="B6:C6"/>
    <mergeCell ref="B9:C9"/>
  </mergeCells>
  <phoneticPr fontId="1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EA7D3-FB79-4344-8809-2056018D242B}">
  <sheetPr codeName="Sheet2">
    <pageSetUpPr fitToPage="1"/>
  </sheetPr>
  <dimension ref="B2:G10"/>
  <sheetViews>
    <sheetView workbookViewId="0">
      <selection activeCell="C6" sqref="C6:D6"/>
    </sheetView>
  </sheetViews>
  <sheetFormatPr defaultRowHeight="16.5" x14ac:dyDescent="0.3"/>
  <cols>
    <col min="2" max="2" width="9.125" customWidth="1"/>
    <col min="3" max="3" width="10.875" customWidth="1"/>
    <col min="4" max="4" width="13.375" customWidth="1"/>
    <col min="6" max="6" width="8.375" bestFit="1" customWidth="1"/>
    <col min="7" max="7" width="57" customWidth="1"/>
  </cols>
  <sheetData>
    <row r="2" spans="2:7" x14ac:dyDescent="0.3">
      <c r="B2" s="8" t="s">
        <v>15</v>
      </c>
      <c r="C2" s="8"/>
      <c r="D2" s="8"/>
      <c r="E2" s="8"/>
      <c r="F2" s="8"/>
      <c r="G2" s="8"/>
    </row>
    <row r="3" spans="2:7" x14ac:dyDescent="0.3">
      <c r="B3" s="2"/>
      <c r="C3" s="2"/>
      <c r="D3" s="2"/>
      <c r="E3" s="2"/>
      <c r="F3" s="2"/>
      <c r="G3" s="13" t="s">
        <v>11</v>
      </c>
    </row>
    <row r="4" spans="2:7" x14ac:dyDescent="0.3">
      <c r="B4" s="7" t="s">
        <v>1</v>
      </c>
      <c r="C4" s="7"/>
      <c r="D4" s="7"/>
      <c r="E4" s="3" t="s">
        <v>2</v>
      </c>
      <c r="F4" s="3" t="s">
        <v>3</v>
      </c>
      <c r="G4" s="3" t="s">
        <v>4</v>
      </c>
    </row>
    <row r="5" spans="2:7" x14ac:dyDescent="0.3">
      <c r="B5" s="7" t="s">
        <v>16</v>
      </c>
      <c r="C5" s="7" t="s">
        <v>17</v>
      </c>
      <c r="D5" s="7"/>
      <c r="E5" s="14">
        <v>1</v>
      </c>
      <c r="F5" s="14">
        <v>1</v>
      </c>
      <c r="G5" s="3"/>
    </row>
    <row r="6" spans="2:7" x14ac:dyDescent="0.3">
      <c r="B6" s="7"/>
      <c r="C6" s="7" t="s">
        <v>18</v>
      </c>
      <c r="D6" s="7"/>
      <c r="E6" s="5">
        <v>25746</v>
      </c>
      <c r="F6" s="6">
        <v>25747</v>
      </c>
      <c r="G6" s="3"/>
    </row>
    <row r="7" spans="2:7" x14ac:dyDescent="0.3">
      <c r="B7" s="7"/>
      <c r="C7" s="7" t="s">
        <v>7</v>
      </c>
      <c r="D7" s="3" t="s">
        <v>8</v>
      </c>
      <c r="E7" s="5">
        <v>14957</v>
      </c>
      <c r="F7" s="5">
        <v>9150</v>
      </c>
      <c r="G7" s="4" t="s">
        <v>22</v>
      </c>
    </row>
    <row r="8" spans="2:7" x14ac:dyDescent="0.3">
      <c r="B8" s="7"/>
      <c r="C8" s="7"/>
      <c r="D8" s="3" t="s">
        <v>9</v>
      </c>
      <c r="E8" s="5">
        <v>0</v>
      </c>
      <c r="F8" s="5">
        <v>0</v>
      </c>
      <c r="G8" s="3" t="s">
        <v>19</v>
      </c>
    </row>
    <row r="9" spans="2:7" x14ac:dyDescent="0.3">
      <c r="B9" s="7" t="s">
        <v>23</v>
      </c>
      <c r="C9" s="7"/>
      <c r="D9" s="7"/>
      <c r="E9" s="14">
        <v>4</v>
      </c>
      <c r="F9" s="14">
        <v>4</v>
      </c>
      <c r="G9" s="3"/>
    </row>
    <row r="10" spans="2:7" x14ac:dyDescent="0.3">
      <c r="B10" s="7" t="s">
        <v>10</v>
      </c>
      <c r="C10" s="7"/>
      <c r="D10" s="7"/>
      <c r="E10" s="5">
        <f>E6+E7+E8</f>
        <v>40703</v>
      </c>
      <c r="F10" s="5">
        <f>F6+F7</f>
        <v>34897</v>
      </c>
      <c r="G10" s="3"/>
    </row>
  </sheetData>
  <mergeCells count="8">
    <mergeCell ref="B10:D10"/>
    <mergeCell ref="B2:G2"/>
    <mergeCell ref="B4:D4"/>
    <mergeCell ref="C7:C8"/>
    <mergeCell ref="C5:D5"/>
    <mergeCell ref="C6:D6"/>
    <mergeCell ref="B5:B8"/>
    <mergeCell ref="B9:D9"/>
  </mergeCells>
  <phoneticPr fontId="1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직원</vt:lpstr>
      <vt:lpstr>임원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수원컨벤션센터</dc:creator>
  <cp:lastModifiedBy>수원컨벤션센터</cp:lastModifiedBy>
  <cp:lastPrinted>2020-05-14T23:45:54Z</cp:lastPrinted>
  <dcterms:created xsi:type="dcterms:W3CDTF">2020-05-14T04:17:51Z</dcterms:created>
  <dcterms:modified xsi:type="dcterms:W3CDTF">2020-05-14T23:51:24Z</dcterms:modified>
</cp:coreProperties>
</file>